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445" activeTab="0"/>
  </bookViews>
  <sheets>
    <sheet name="FORMATO 7" sheetId="1" r:id="rId1"/>
    <sheet name="FORMATO 8" sheetId="2" r:id="rId2"/>
  </sheets>
  <definedNames/>
  <calcPr fullCalcOnLoad="1"/>
</workbook>
</file>

<file path=xl/sharedStrings.xml><?xml version="1.0" encoding="utf-8"?>
<sst xmlns="http://schemas.openxmlformats.org/spreadsheetml/2006/main" count="100" uniqueCount="80">
  <si>
    <t>TOTAL</t>
  </si>
  <si>
    <t>Formato No. 7</t>
  </si>
  <si>
    <t>RECURSOS PERSONALES</t>
  </si>
  <si>
    <t>SOFTWARE Y EQUIPO INFORMÁTICO</t>
  </si>
  <si>
    <t>OTROS (SEÑALAR PRINCIPALES CONCEPTOS)</t>
  </si>
  <si>
    <t>Formato No. 8</t>
  </si>
  <si>
    <t>Monto</t>
  </si>
  <si>
    <t>EFSL:</t>
  </si>
  <si>
    <t>ENTIDAD FEDERATIVA:</t>
  </si>
  <si>
    <t>ASF:</t>
  </si>
  <si>
    <t>PROGRAMA PARA LA FISCALIZACION DEL GASTO FEDERALIZADO 2008</t>
  </si>
  <si>
    <t>AVANCE DE LAS AUDITORÍAS APOYADAS CON RECURSOS DEL PROFIS</t>
  </si>
  <si>
    <t>%</t>
  </si>
  <si>
    <t xml:space="preserve"> AVANCE FINANCIERO POR TRIMESTRE</t>
  </si>
  <si>
    <t>GASTOS DE ADMINISTRACIÓN</t>
  </si>
  <si>
    <t>ASESORIAS Y ESTUDIOS</t>
  </si>
  <si>
    <t>VEHÍCULOS, COMBUSTIBLES, LUBRICANTES, MANTENIMIENTO, ETC.</t>
  </si>
  <si>
    <t>RAMO, FONDO O PROGRAMA                                                  (4)</t>
  </si>
  <si>
    <t xml:space="preserve">TOTAL </t>
  </si>
  <si>
    <t>CONTRATACIÓN DE AUDITORÍAS POR DESPACHOS EXTERNOS</t>
  </si>
  <si>
    <t>AVANCE ACUMULADO TRIMESTRAL DEL PROGRAMA DE AUDITORÍA (%)</t>
  </si>
  <si>
    <t>RAMO, FONDO , PROGRAMA Y NÚMERO DE AUDITORIA</t>
  </si>
  <si>
    <t xml:space="preserve">AVANCE FINANCIERO ACUMULADO AL TRIMESTRE % Y MILES DE PESOS                                                                      </t>
  </si>
  <si>
    <t xml:space="preserve">PRIMERO                             </t>
  </si>
  <si>
    <t xml:space="preserve">FIRMA: </t>
  </si>
  <si>
    <t xml:space="preserve">FECHA DE ELABORACIÓN: </t>
  </si>
  <si>
    <t xml:space="preserve">NÚMERO DE AUDITORÍA                             </t>
  </si>
  <si>
    <t xml:space="preserve">RECURSOS FEDERALES ASIGNADOS AL ESTADO O MUNICIPIO EN EL FONDO O PROGRAMA                                                      </t>
  </si>
  <si>
    <t xml:space="preserve">RECURSOS PROFIS EJERCIDOS EN LA REALIZACIÓN DE LAS AUDITORÍAS POR FONDO O PROGRAMA                                                   (Miles de pesos)                                                                           </t>
  </si>
  <si>
    <t xml:space="preserve">PRIMERO                                                  </t>
  </si>
  <si>
    <t xml:space="preserve">SEGUNDO                                                  </t>
  </si>
  <si>
    <t xml:space="preserve">TERCERO                                                      </t>
  </si>
  <si>
    <t xml:space="preserve">CUARTO                                                            </t>
  </si>
  <si>
    <t xml:space="preserve">CONCEPTO                                                                                                   </t>
  </si>
  <si>
    <t xml:space="preserve">RECURSOS PROFIS PROGRAMADOS                   (Miles de pesos)                                                 </t>
  </si>
  <si>
    <t xml:space="preserve">SEGUNDO                                        </t>
  </si>
  <si>
    <t xml:space="preserve">TERCERO                                           </t>
  </si>
  <si>
    <t xml:space="preserve">CUARTO                                     </t>
  </si>
  <si>
    <t>FAEB</t>
  </si>
  <si>
    <t>FASSA</t>
  </si>
  <si>
    <t>10GE-SE/07</t>
  </si>
  <si>
    <t>20GE-SS/07</t>
  </si>
  <si>
    <t>FISE</t>
  </si>
  <si>
    <t>30GE-SDU/07</t>
  </si>
  <si>
    <t>Colima</t>
  </si>
  <si>
    <t>Coquimatlan</t>
  </si>
  <si>
    <t>Ixtlahuacan</t>
  </si>
  <si>
    <t>Minatitlan</t>
  </si>
  <si>
    <t>Tecoman</t>
  </si>
  <si>
    <t>Villa de Alvarez</t>
  </si>
  <si>
    <t>Armeria</t>
  </si>
  <si>
    <t>FISM (Municipios)</t>
  </si>
  <si>
    <t>40M-ARM/07</t>
  </si>
  <si>
    <t>40M-COL/07</t>
  </si>
  <si>
    <t>40M-COQ/07</t>
  </si>
  <si>
    <t>40M-IXT/07</t>
  </si>
  <si>
    <t>40M-MIN/07</t>
  </si>
  <si>
    <t>40M-TEC/07</t>
  </si>
  <si>
    <t>40M-VDA/07</t>
  </si>
  <si>
    <t>FORTAMUN (Mpios)</t>
  </si>
  <si>
    <t>50M-ARM/07</t>
  </si>
  <si>
    <t>50M-COL/07</t>
  </si>
  <si>
    <t>50M-COQ/07</t>
  </si>
  <si>
    <t>50M-IXT/07</t>
  </si>
  <si>
    <t>50M-MIN/07</t>
  </si>
  <si>
    <t>50M-TEC/07</t>
  </si>
  <si>
    <t>50M-VDA/07</t>
  </si>
  <si>
    <t>FAM</t>
  </si>
  <si>
    <t>FAFEF</t>
  </si>
  <si>
    <t>FIES</t>
  </si>
  <si>
    <t>90GE-DIF/07</t>
  </si>
  <si>
    <t>110GE-SFD/07</t>
  </si>
  <si>
    <t>210GE-SDUR/07</t>
  </si>
  <si>
    <t>AUTORIZÓ:     Contador Mayor de Hacienda</t>
  </si>
  <si>
    <t>NOMBRE:       C.P. Arturo Flores Garcia</t>
  </si>
  <si>
    <t>COLIMA</t>
  </si>
  <si>
    <t>NOMBRE:     C.P. Arturo Flores Garcia</t>
  </si>
  <si>
    <t xml:space="preserve">                                            TRIMESTRE REPORTADO:     SEGUNDO DE 2008                                    </t>
  </si>
  <si>
    <t>FECHA DE ELABORACIÓN:    11 DE JULIO DE 2008</t>
  </si>
  <si>
    <t>11 de julio de 2008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</si>
</sst>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0.0%"/>
    <numFmt numFmtId="167" formatCode="_-* #,##0.0_-;\-* #,##0.0_-;_-* &quot;-&quot;??_-;_-@_-"/>
    <numFmt numFmtId="168" formatCode="_-* #,##0_-;\-* #,##0_-;_-* &quot;-&quot;??_-;_-@_-"/>
    <numFmt numFmtId="169" formatCode="_-* #,##0.000_-;\-* #,##0.000_-;_-* &quot;-&quot;??_-;_-@_-"/>
    <numFmt numFmtId="170" formatCode="_-* #,##0.0000_-;\-* #,##0.0000_-;_-* &quot;-&quot;??_-;_-@_-"/>
    <numFmt numFmtId="171" formatCode="_-* #,##0.0_-;\-* #,##0.0_-;_-* &quot;-&quot;?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49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4" fontId="0" fillId="0" borderId="10" xfId="0" applyNumberForma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164" fontId="0" fillId="0" borderId="11" xfId="0" applyNumberFormat="1" applyBorder="1" applyAlignment="1">
      <alignment/>
    </xf>
    <xf numFmtId="164" fontId="3" fillId="0" borderId="11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9" fontId="0" fillId="0" borderId="11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64" fontId="3" fillId="0" borderId="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9" fontId="3" fillId="0" borderId="11" xfId="0" applyNumberFormat="1" applyFont="1" applyBorder="1" applyAlignment="1">
      <alignment horizontal="center"/>
    </xf>
    <xf numFmtId="9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0" borderId="11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2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19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49" fontId="0" fillId="0" borderId="13" xfId="0" applyNumberForma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47</xdr:row>
      <xdr:rowOff>142875</xdr:rowOff>
    </xdr:from>
    <xdr:to>
      <xdr:col>3</xdr:col>
      <xdr:colOff>0</xdr:colOff>
      <xdr:row>47</xdr:row>
      <xdr:rowOff>142875</xdr:rowOff>
    </xdr:to>
    <xdr:sp>
      <xdr:nvSpPr>
        <xdr:cNvPr id="1" name="Line 2"/>
        <xdr:cNvSpPr>
          <a:spLocks/>
        </xdr:cNvSpPr>
      </xdr:nvSpPr>
      <xdr:spPr>
        <a:xfrm>
          <a:off x="3181350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5</xdr:row>
      <xdr:rowOff>28575</xdr:rowOff>
    </xdr:from>
    <xdr:to>
      <xdr:col>1</xdr:col>
      <xdr:colOff>257175</xdr:colOff>
      <xdr:row>6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47675" y="838200"/>
          <a:ext cx="2286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</xdr:col>
      <xdr:colOff>38100</xdr:colOff>
      <xdr:row>6</xdr:row>
      <xdr:rowOff>47625</xdr:rowOff>
    </xdr:from>
    <xdr:to>
      <xdr:col>1</xdr:col>
      <xdr:colOff>219075</xdr:colOff>
      <xdr:row>7</xdr:row>
      <xdr:rowOff>47625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457200" y="1066800"/>
          <a:ext cx="180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6286500" y="916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4</xdr:row>
      <xdr:rowOff>152400</xdr:rowOff>
    </xdr:from>
    <xdr:to>
      <xdr:col>1</xdr:col>
      <xdr:colOff>285750</xdr:colOff>
      <xdr:row>5</xdr:row>
      <xdr:rowOff>161925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28675" y="8001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</xdr:col>
      <xdr:colOff>114300</xdr:colOff>
      <xdr:row>6</xdr:row>
      <xdr:rowOff>28575</xdr:rowOff>
    </xdr:from>
    <xdr:to>
      <xdr:col>1</xdr:col>
      <xdr:colOff>285750</xdr:colOff>
      <xdr:row>6</xdr:row>
      <xdr:rowOff>209550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28675" y="1028700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1"/>
  <sheetViews>
    <sheetView tabSelected="1" zoomScale="75" zoomScaleNormal="75" zoomScalePageLayoutView="0" workbookViewId="0" topLeftCell="A1">
      <selection activeCell="I21" sqref="I21"/>
    </sheetView>
  </sheetViews>
  <sheetFormatPr defaultColWidth="11.421875" defaultRowHeight="12.75"/>
  <cols>
    <col min="1" max="1" width="6.28125" style="0" customWidth="1"/>
    <col min="2" max="3" width="20.7109375" style="0" customWidth="1"/>
    <col min="4" max="5" width="33.7109375" style="0" customWidth="1"/>
    <col min="6" max="9" width="15.7109375" style="0" customWidth="1"/>
  </cols>
  <sheetData>
    <row r="2" spans="3:9" ht="12.75">
      <c r="C2" s="54" t="s">
        <v>1</v>
      </c>
      <c r="D2" s="54"/>
      <c r="E2" s="54"/>
      <c r="F2" s="54"/>
      <c r="G2" s="54"/>
      <c r="H2" s="54"/>
      <c r="I2" s="54"/>
    </row>
    <row r="3" spans="1:9" ht="12.75">
      <c r="A3" s="57" t="s">
        <v>10</v>
      </c>
      <c r="B3" s="58"/>
      <c r="C3" s="58"/>
      <c r="D3" s="58"/>
      <c r="E3" s="58"/>
      <c r="F3" s="58"/>
      <c r="G3" s="58"/>
      <c r="H3" s="58"/>
      <c r="I3" s="59"/>
    </row>
    <row r="4" spans="1:9" ht="12.75">
      <c r="A4" s="60" t="s">
        <v>11</v>
      </c>
      <c r="B4" s="61"/>
      <c r="C4" s="61"/>
      <c r="D4" s="61"/>
      <c r="E4" s="61"/>
      <c r="F4" s="61"/>
      <c r="G4" s="61"/>
      <c r="H4" s="61"/>
      <c r="I4" s="62"/>
    </row>
    <row r="5" spans="1:9" ht="12.75">
      <c r="A5" s="60"/>
      <c r="B5" s="61"/>
      <c r="C5" s="61"/>
      <c r="D5" s="61"/>
      <c r="E5" s="61"/>
      <c r="F5" s="61"/>
      <c r="G5" s="61"/>
      <c r="H5" s="61"/>
      <c r="I5" s="62"/>
    </row>
    <row r="6" spans="1:9" ht="16.5" customHeight="1">
      <c r="A6" s="24" t="s">
        <v>7</v>
      </c>
      <c r="B6" s="56"/>
      <c r="C6" s="56"/>
      <c r="D6" s="23"/>
      <c r="E6" s="23"/>
      <c r="F6" s="23"/>
      <c r="G6" s="22" t="s">
        <v>8</v>
      </c>
      <c r="H6" s="21" t="s">
        <v>75</v>
      </c>
      <c r="I6" s="15"/>
    </row>
    <row r="7" spans="1:9" ht="15" customHeight="1">
      <c r="A7" s="24" t="s">
        <v>9</v>
      </c>
      <c r="B7" s="56"/>
      <c r="C7" s="56"/>
      <c r="D7" s="23"/>
      <c r="E7" s="23"/>
      <c r="F7" s="23"/>
      <c r="G7" s="23"/>
      <c r="H7" s="26"/>
      <c r="I7" s="15"/>
    </row>
    <row r="8" spans="1:9" ht="12.75">
      <c r="A8" s="63"/>
      <c r="B8" s="64"/>
      <c r="C8" s="64"/>
      <c r="D8" s="64"/>
      <c r="E8" s="64"/>
      <c r="F8" s="64"/>
      <c r="G8" s="64"/>
      <c r="H8" s="64"/>
      <c r="I8" s="65"/>
    </row>
    <row r="10" spans="1:9" s="1" customFormat="1" ht="31.5" customHeight="1">
      <c r="A10" s="70" t="s">
        <v>21</v>
      </c>
      <c r="B10" s="71"/>
      <c r="C10" s="72"/>
      <c r="D10" s="66" t="s">
        <v>27</v>
      </c>
      <c r="E10" s="70" t="s">
        <v>20</v>
      </c>
      <c r="F10" s="71"/>
      <c r="G10" s="71"/>
      <c r="H10" s="71"/>
      <c r="I10" s="72"/>
    </row>
    <row r="11" spans="1:9" s="1" customFormat="1" ht="59.25" customHeight="1">
      <c r="A11" s="38" t="s">
        <v>17</v>
      </c>
      <c r="B11" s="35"/>
      <c r="C11" s="73" t="s">
        <v>26</v>
      </c>
      <c r="D11" s="67"/>
      <c r="E11" s="66" t="s">
        <v>28</v>
      </c>
      <c r="F11" s="55" t="s">
        <v>29</v>
      </c>
      <c r="G11" s="55" t="s">
        <v>30</v>
      </c>
      <c r="H11" s="55" t="s">
        <v>31</v>
      </c>
      <c r="I11" s="55" t="s">
        <v>32</v>
      </c>
    </row>
    <row r="12" spans="1:9" ht="17.25" customHeight="1">
      <c r="A12" s="36"/>
      <c r="B12" s="37"/>
      <c r="C12" s="74"/>
      <c r="D12" s="68"/>
      <c r="E12" s="69"/>
      <c r="F12" s="55"/>
      <c r="G12" s="55"/>
      <c r="H12" s="55"/>
      <c r="I12" s="55"/>
    </row>
    <row r="13" spans="1:9" ht="12.75">
      <c r="A13" s="2"/>
      <c r="B13" s="3"/>
      <c r="C13" s="3"/>
      <c r="D13" s="3"/>
      <c r="E13" s="3"/>
      <c r="F13" s="3"/>
      <c r="G13" s="8"/>
      <c r="H13" s="8"/>
      <c r="I13" s="8"/>
    </row>
    <row r="14" spans="1:9" ht="12.75">
      <c r="A14" s="2"/>
      <c r="B14" s="32" t="s">
        <v>18</v>
      </c>
      <c r="C14" s="3"/>
      <c r="D14" s="42">
        <f>SUM(D16+D18+D20+D22+D31+D40+D42+D44)</f>
        <v>2650634.7</v>
      </c>
      <c r="E14" s="43">
        <f>SUM(E16+E18+E20+E22+E31+E40+E42+E44)</f>
        <v>849.9999999999999</v>
      </c>
      <c r="F14" s="49"/>
      <c r="G14" s="8"/>
      <c r="H14" s="8"/>
      <c r="I14" s="8"/>
    </row>
    <row r="15" spans="1:9" ht="12.75">
      <c r="A15" s="2"/>
      <c r="B15" s="3"/>
      <c r="C15" s="3"/>
      <c r="D15" s="3"/>
      <c r="E15" s="3"/>
      <c r="F15" s="3"/>
      <c r="G15" s="8"/>
      <c r="H15" s="8"/>
      <c r="I15" s="8"/>
    </row>
    <row r="16" spans="1:9" ht="12.75">
      <c r="A16" s="39">
        <v>33</v>
      </c>
      <c r="B16" s="15" t="s">
        <v>38</v>
      </c>
      <c r="C16" s="15" t="s">
        <v>40</v>
      </c>
      <c r="D16" s="41">
        <v>1737193.9</v>
      </c>
      <c r="E16" s="41">
        <v>124.6</v>
      </c>
      <c r="F16" s="44"/>
      <c r="G16" s="50">
        <v>0.2</v>
      </c>
      <c r="H16" s="8"/>
      <c r="I16" s="8"/>
    </row>
    <row r="17" spans="1:9" ht="12.75">
      <c r="A17" s="2"/>
      <c r="B17" s="3"/>
      <c r="C17" s="3"/>
      <c r="D17" s="3"/>
      <c r="E17" s="41"/>
      <c r="F17" s="3"/>
      <c r="G17" s="51"/>
      <c r="H17" s="8"/>
      <c r="I17" s="8"/>
    </row>
    <row r="18" spans="1:9" ht="12.75">
      <c r="A18" s="39">
        <v>33</v>
      </c>
      <c r="B18" s="15" t="s">
        <v>39</v>
      </c>
      <c r="C18" s="15" t="s">
        <v>41</v>
      </c>
      <c r="D18" s="41">
        <v>495246.5</v>
      </c>
      <c r="E18" s="41">
        <v>88.3</v>
      </c>
      <c r="F18" s="44"/>
      <c r="G18" s="50">
        <v>0.2</v>
      </c>
      <c r="H18" s="8"/>
      <c r="I18" s="8"/>
    </row>
    <row r="19" spans="1:9" ht="12.75">
      <c r="A19" s="2"/>
      <c r="B19" s="3"/>
      <c r="C19" s="3"/>
      <c r="D19" s="3"/>
      <c r="E19" s="3"/>
      <c r="F19" s="3"/>
      <c r="G19" s="51"/>
      <c r="H19" s="8"/>
      <c r="I19" s="8"/>
    </row>
    <row r="20" spans="1:9" ht="12.75">
      <c r="A20" s="39">
        <v>33</v>
      </c>
      <c r="B20" s="15" t="s">
        <v>42</v>
      </c>
      <c r="C20" s="15" t="s">
        <v>43</v>
      </c>
      <c r="D20" s="41">
        <v>9476.2</v>
      </c>
      <c r="E20" s="41">
        <v>31.1</v>
      </c>
      <c r="F20" s="44"/>
      <c r="G20" s="50">
        <v>0.5</v>
      </c>
      <c r="H20" s="8"/>
      <c r="I20" s="8"/>
    </row>
    <row r="21" spans="1:9" ht="12.75">
      <c r="A21" s="2"/>
      <c r="B21" s="3"/>
      <c r="C21" s="3"/>
      <c r="D21" s="3"/>
      <c r="E21" s="3"/>
      <c r="F21" s="3"/>
      <c r="G21" s="51"/>
      <c r="H21" s="8"/>
      <c r="I21" s="8"/>
    </row>
    <row r="22" spans="1:9" ht="12.75">
      <c r="A22" s="39">
        <v>33</v>
      </c>
      <c r="B22" s="15" t="s">
        <v>51</v>
      </c>
      <c r="C22" s="3"/>
      <c r="D22" s="42">
        <f>SUM(D23:D29)</f>
        <v>46060.6</v>
      </c>
      <c r="E22" s="52">
        <v>186.9</v>
      </c>
      <c r="F22" s="3"/>
      <c r="G22" s="51"/>
      <c r="H22" s="8"/>
      <c r="I22" s="8"/>
    </row>
    <row r="23" spans="1:9" ht="12.75">
      <c r="A23" s="2"/>
      <c r="B23" s="15" t="s">
        <v>50</v>
      </c>
      <c r="C23" s="15" t="s">
        <v>52</v>
      </c>
      <c r="D23" s="41">
        <v>6443.8</v>
      </c>
      <c r="E23" s="41"/>
      <c r="F23" s="44">
        <v>0.3</v>
      </c>
      <c r="G23" s="50">
        <v>0.5</v>
      </c>
      <c r="H23" s="8"/>
      <c r="I23" s="8"/>
    </row>
    <row r="24" spans="1:9" ht="12.75">
      <c r="A24" s="2"/>
      <c r="B24" s="15" t="s">
        <v>44</v>
      </c>
      <c r="C24" s="15" t="s">
        <v>53</v>
      </c>
      <c r="D24" s="41">
        <v>10425.4</v>
      </c>
      <c r="E24" s="41"/>
      <c r="F24" s="44">
        <v>0.3</v>
      </c>
      <c r="G24" s="50">
        <v>0.5</v>
      </c>
      <c r="H24" s="8"/>
      <c r="I24" s="8"/>
    </row>
    <row r="25" spans="1:9" ht="12.75">
      <c r="A25" s="2"/>
      <c r="B25" s="15" t="s">
        <v>45</v>
      </c>
      <c r="C25" s="15" t="s">
        <v>54</v>
      </c>
      <c r="D25" s="41">
        <v>3568.6</v>
      </c>
      <c r="E25" s="41"/>
      <c r="F25" s="44">
        <v>0.3</v>
      </c>
      <c r="G25" s="50">
        <v>0.5</v>
      </c>
      <c r="H25" s="8"/>
      <c r="I25" s="8"/>
    </row>
    <row r="26" spans="1:9" ht="12.75">
      <c r="A26" s="2"/>
      <c r="B26" s="15" t="s">
        <v>46</v>
      </c>
      <c r="C26" s="15" t="s">
        <v>55</v>
      </c>
      <c r="D26" s="41">
        <v>1736.1</v>
      </c>
      <c r="E26" s="41"/>
      <c r="F26" s="44">
        <v>0.3</v>
      </c>
      <c r="G26" s="50">
        <v>0.5</v>
      </c>
      <c r="H26" s="8"/>
      <c r="I26" s="8"/>
    </row>
    <row r="27" spans="1:9" ht="12.75">
      <c r="A27" s="2"/>
      <c r="B27" s="15" t="s">
        <v>47</v>
      </c>
      <c r="C27" s="15" t="s">
        <v>56</v>
      </c>
      <c r="D27" s="41">
        <v>1885.3</v>
      </c>
      <c r="E27" s="41"/>
      <c r="F27" s="44">
        <v>0.3</v>
      </c>
      <c r="G27" s="50">
        <v>0.5</v>
      </c>
      <c r="H27" s="8"/>
      <c r="I27" s="8"/>
    </row>
    <row r="28" spans="1:9" ht="12.75">
      <c r="A28" s="2"/>
      <c r="B28" s="15" t="s">
        <v>48</v>
      </c>
      <c r="C28" s="15" t="s">
        <v>57</v>
      </c>
      <c r="D28" s="41">
        <v>17282.5</v>
      </c>
      <c r="E28" s="41"/>
      <c r="F28" s="44">
        <v>0.3</v>
      </c>
      <c r="G28" s="50">
        <v>0.5</v>
      </c>
      <c r="H28" s="8"/>
      <c r="I28" s="8"/>
    </row>
    <row r="29" spans="1:9" ht="12.75">
      <c r="A29" s="2"/>
      <c r="B29" s="15" t="s">
        <v>49</v>
      </c>
      <c r="C29" s="15" t="s">
        <v>58</v>
      </c>
      <c r="D29" s="41">
        <v>4718.9</v>
      </c>
      <c r="E29" s="41"/>
      <c r="F29" s="44">
        <v>0.3</v>
      </c>
      <c r="G29" s="50">
        <v>0.5</v>
      </c>
      <c r="H29" s="8"/>
      <c r="I29" s="8"/>
    </row>
    <row r="30" spans="1:9" ht="12.75">
      <c r="A30" s="2"/>
      <c r="B30" s="3"/>
      <c r="C30" s="3"/>
      <c r="D30" s="3"/>
      <c r="E30" s="3"/>
      <c r="F30" s="3"/>
      <c r="G30" s="51"/>
      <c r="H30" s="8"/>
      <c r="I30" s="8"/>
    </row>
    <row r="31" spans="1:9" ht="12.75">
      <c r="A31" s="39">
        <v>33</v>
      </c>
      <c r="B31" s="15" t="s">
        <v>59</v>
      </c>
      <c r="C31" s="3"/>
      <c r="D31" s="42">
        <f>SUM(D32:D38)</f>
        <v>115558.40000000001</v>
      </c>
      <c r="E31" s="53">
        <v>254.4</v>
      </c>
      <c r="F31" s="3"/>
      <c r="G31" s="51"/>
      <c r="H31" s="8"/>
      <c r="I31" s="8"/>
    </row>
    <row r="32" spans="1:9" ht="12.75">
      <c r="A32" s="2"/>
      <c r="B32" s="15" t="s">
        <v>50</v>
      </c>
      <c r="C32" s="15" t="s">
        <v>60</v>
      </c>
      <c r="D32" s="41">
        <v>8902.1</v>
      </c>
      <c r="E32" s="41"/>
      <c r="F32" s="44">
        <v>0.3</v>
      </c>
      <c r="G32" s="50">
        <v>0.5</v>
      </c>
      <c r="H32" s="8"/>
      <c r="I32" s="8"/>
    </row>
    <row r="33" spans="1:9" ht="12.75">
      <c r="A33" s="2"/>
      <c r="B33" s="15" t="s">
        <v>44</v>
      </c>
      <c r="C33" s="15" t="s">
        <v>61</v>
      </c>
      <c r="D33" s="41">
        <v>40362.8</v>
      </c>
      <c r="E33" s="41"/>
      <c r="F33" s="44">
        <v>0.3</v>
      </c>
      <c r="G33" s="50">
        <v>0.5</v>
      </c>
      <c r="H33" s="8"/>
      <c r="I33" s="8"/>
    </row>
    <row r="34" spans="1:9" ht="12.75">
      <c r="A34" s="2"/>
      <c r="B34" s="15" t="s">
        <v>45</v>
      </c>
      <c r="C34" s="15" t="s">
        <v>62</v>
      </c>
      <c r="D34" s="41">
        <v>5799.8</v>
      </c>
      <c r="E34" s="41"/>
      <c r="F34" s="44">
        <v>0.3</v>
      </c>
      <c r="G34" s="50">
        <v>0.5</v>
      </c>
      <c r="H34" s="8"/>
      <c r="I34" s="8"/>
    </row>
    <row r="35" spans="1:9" ht="12.75">
      <c r="A35" s="2"/>
      <c r="B35" s="15" t="s">
        <v>46</v>
      </c>
      <c r="C35" s="15" t="s">
        <v>63</v>
      </c>
      <c r="D35" s="41">
        <v>1702.9</v>
      </c>
      <c r="E35" s="41"/>
      <c r="F35" s="44">
        <v>0.3</v>
      </c>
      <c r="G35" s="50">
        <v>0.5</v>
      </c>
      <c r="H35" s="8"/>
      <c r="I35" s="8"/>
    </row>
    <row r="36" spans="1:9" ht="12.75">
      <c r="A36" s="2"/>
      <c r="B36" s="15" t="s">
        <v>47</v>
      </c>
      <c r="C36" s="15" t="s">
        <v>64</v>
      </c>
      <c r="D36" s="41">
        <v>2630.2</v>
      </c>
      <c r="E36" s="41"/>
      <c r="F36" s="44">
        <v>0.3</v>
      </c>
      <c r="G36" s="50">
        <v>0.5</v>
      </c>
      <c r="H36" s="8"/>
      <c r="I36" s="8"/>
    </row>
    <row r="37" spans="1:9" ht="12.75">
      <c r="A37" s="10"/>
      <c r="B37" s="15" t="s">
        <v>48</v>
      </c>
      <c r="C37" s="15" t="s">
        <v>65</v>
      </c>
      <c r="D37" s="41">
        <v>30971.8</v>
      </c>
      <c r="E37" s="41"/>
      <c r="F37" s="44">
        <v>0.3</v>
      </c>
      <c r="G37" s="50">
        <v>0.5</v>
      </c>
      <c r="H37" s="8"/>
      <c r="I37" s="8"/>
    </row>
    <row r="38" spans="1:9" ht="12.75">
      <c r="A38" s="2"/>
      <c r="B38" s="15" t="s">
        <v>49</v>
      </c>
      <c r="C38" s="15" t="s">
        <v>66</v>
      </c>
      <c r="D38" s="41">
        <v>25188.8</v>
      </c>
      <c r="E38" s="41"/>
      <c r="F38" s="44">
        <v>0.3</v>
      </c>
      <c r="G38" s="50">
        <v>0.5</v>
      </c>
      <c r="H38" s="8"/>
      <c r="I38" s="8"/>
    </row>
    <row r="39" spans="1:9" ht="12.75">
      <c r="A39" s="2"/>
      <c r="B39" s="3"/>
      <c r="C39" s="3"/>
      <c r="D39" s="3"/>
      <c r="E39" s="3"/>
      <c r="F39" s="3"/>
      <c r="G39" s="51"/>
      <c r="H39" s="8"/>
      <c r="I39" s="8"/>
    </row>
    <row r="40" spans="1:9" ht="12.75">
      <c r="A40" s="39">
        <v>33</v>
      </c>
      <c r="B40" s="15" t="s">
        <v>67</v>
      </c>
      <c r="C40" s="15" t="s">
        <v>70</v>
      </c>
      <c r="D40" s="41">
        <v>27650.7</v>
      </c>
      <c r="E40" s="41">
        <v>37</v>
      </c>
      <c r="F40" s="44"/>
      <c r="G40" s="50">
        <v>0.2</v>
      </c>
      <c r="H40" s="8"/>
      <c r="I40" s="8"/>
    </row>
    <row r="41" spans="1:9" ht="12.75">
      <c r="A41" s="39"/>
      <c r="B41" s="15"/>
      <c r="C41" s="15"/>
      <c r="D41" s="3"/>
      <c r="E41" s="3"/>
      <c r="F41" s="3"/>
      <c r="G41" s="51"/>
      <c r="H41" s="8"/>
      <c r="I41" s="8"/>
    </row>
    <row r="42" spans="1:9" ht="12.75">
      <c r="A42" s="39">
        <v>33</v>
      </c>
      <c r="B42" s="15" t="s">
        <v>68</v>
      </c>
      <c r="C42" s="15" t="s">
        <v>71</v>
      </c>
      <c r="D42" s="41">
        <v>140519.8</v>
      </c>
      <c r="E42" s="41">
        <v>75.8</v>
      </c>
      <c r="F42" s="44"/>
      <c r="G42" s="50">
        <v>0.4</v>
      </c>
      <c r="H42" s="8"/>
      <c r="I42" s="8"/>
    </row>
    <row r="43" spans="1:9" ht="12.75">
      <c r="A43" s="39"/>
      <c r="B43" s="15"/>
      <c r="C43" s="15"/>
      <c r="D43" s="3"/>
      <c r="E43" s="3"/>
      <c r="F43" s="3"/>
      <c r="G43" s="51"/>
      <c r="H43" s="8"/>
      <c r="I43" s="8"/>
    </row>
    <row r="44" spans="1:9" ht="12.75">
      <c r="A44" s="39">
        <v>39</v>
      </c>
      <c r="B44" s="15" t="s">
        <v>69</v>
      </c>
      <c r="C44" s="15" t="s">
        <v>72</v>
      </c>
      <c r="D44" s="41">
        <v>78928.6</v>
      </c>
      <c r="E44" s="41">
        <v>51.9</v>
      </c>
      <c r="F44" s="44"/>
      <c r="G44" s="50">
        <v>0.2</v>
      </c>
      <c r="H44" s="8"/>
      <c r="I44" s="8"/>
    </row>
    <row r="45" spans="1:9" ht="12.75">
      <c r="A45" s="4"/>
      <c r="B45" s="6"/>
      <c r="C45" s="6"/>
      <c r="D45" s="6"/>
      <c r="E45" s="6"/>
      <c r="F45" s="6"/>
      <c r="G45" s="9"/>
      <c r="H45" s="9"/>
      <c r="I45" s="9"/>
    </row>
    <row r="47" spans="1:5" ht="12.75">
      <c r="A47" t="s">
        <v>25</v>
      </c>
      <c r="C47" t="s">
        <v>79</v>
      </c>
      <c r="E47" t="s">
        <v>73</v>
      </c>
    </row>
    <row r="49" ht="12.75">
      <c r="E49" t="s">
        <v>74</v>
      </c>
    </row>
    <row r="51" ht="12.75">
      <c r="E51" t="s">
        <v>24</v>
      </c>
    </row>
  </sheetData>
  <sheetProtection/>
  <mergeCells count="16">
    <mergeCell ref="A8:I8"/>
    <mergeCell ref="D10:D12"/>
    <mergeCell ref="E11:E12"/>
    <mergeCell ref="E10:I10"/>
    <mergeCell ref="C11:C12"/>
    <mergeCell ref="A10:C10"/>
    <mergeCell ref="C2:I2"/>
    <mergeCell ref="G11:G12"/>
    <mergeCell ref="H11:H12"/>
    <mergeCell ref="I11:I12"/>
    <mergeCell ref="B6:C6"/>
    <mergeCell ref="B7:C7"/>
    <mergeCell ref="F11:F12"/>
    <mergeCell ref="A3:I3"/>
    <mergeCell ref="A4:I4"/>
    <mergeCell ref="A5:I5"/>
  </mergeCells>
  <printOptions horizontalCentered="1" verticalCentered="1"/>
  <pageMargins left="0.5905511811023623" right="0.1968503937007874" top="0.3937007874015748" bottom="0.3937007874015748" header="0" footer="0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C9">
      <selection activeCell="F13" sqref="F13"/>
    </sheetView>
  </sheetViews>
  <sheetFormatPr defaultColWidth="11.421875" defaultRowHeight="12.75"/>
  <cols>
    <col min="1" max="1" width="10.7109375" style="0" customWidth="1"/>
    <col min="2" max="2" width="47.8515625" style="0" customWidth="1"/>
    <col min="3" max="3" width="35.7109375" style="0" customWidth="1"/>
    <col min="4" max="4" width="15.7109375" style="0" customWidth="1"/>
    <col min="5" max="5" width="7.7109375" style="0" customWidth="1"/>
    <col min="6" max="6" width="15.7109375" style="0" customWidth="1"/>
    <col min="7" max="7" width="7.7109375" style="0" customWidth="1"/>
    <col min="8" max="8" width="15.7109375" style="0" customWidth="1"/>
    <col min="9" max="9" width="7.7109375" style="0" customWidth="1"/>
    <col min="10" max="10" width="15.7109375" style="0" customWidth="1"/>
    <col min="11" max="11" width="7.7109375" style="0" customWidth="1"/>
  </cols>
  <sheetData>
    <row r="1" spans="2:11" ht="12.75">
      <c r="B1" s="54" t="s">
        <v>5</v>
      </c>
      <c r="C1" s="54"/>
      <c r="D1" s="54"/>
      <c r="E1" s="54"/>
      <c r="F1" s="54"/>
      <c r="G1" s="54"/>
      <c r="H1" s="54"/>
      <c r="I1" s="54"/>
      <c r="J1" s="54"/>
      <c r="K1" s="54"/>
    </row>
    <row r="2" spans="1:11" ht="12.75">
      <c r="A2" s="57" t="s">
        <v>10</v>
      </c>
      <c r="B2" s="58"/>
      <c r="C2" s="58"/>
      <c r="D2" s="58"/>
      <c r="E2" s="58"/>
      <c r="F2" s="58"/>
      <c r="G2" s="58"/>
      <c r="H2" s="58"/>
      <c r="I2" s="58"/>
      <c r="J2" s="58"/>
      <c r="K2" s="59"/>
    </row>
    <row r="3" spans="1:11" ht="12.75">
      <c r="A3" s="60" t="s">
        <v>13</v>
      </c>
      <c r="B3" s="61"/>
      <c r="C3" s="61"/>
      <c r="D3" s="61"/>
      <c r="E3" s="61"/>
      <c r="F3" s="61"/>
      <c r="G3" s="61"/>
      <c r="H3" s="61"/>
      <c r="I3" s="61"/>
      <c r="J3" s="61"/>
      <c r="K3" s="62"/>
    </row>
    <row r="4" spans="1:11" ht="12.75">
      <c r="A4" s="60" t="s">
        <v>77</v>
      </c>
      <c r="B4" s="61"/>
      <c r="C4" s="61"/>
      <c r="D4" s="61"/>
      <c r="E4" s="61"/>
      <c r="F4" s="61"/>
      <c r="G4" s="61"/>
      <c r="H4" s="61"/>
      <c r="I4" s="61"/>
      <c r="J4" s="61"/>
      <c r="K4" s="62"/>
    </row>
    <row r="5" spans="1:11" ht="12.75">
      <c r="A5" s="2"/>
      <c r="B5" s="14"/>
      <c r="C5" s="14"/>
      <c r="D5" s="14"/>
      <c r="E5" s="14"/>
      <c r="F5" s="14"/>
      <c r="G5" s="14"/>
      <c r="H5" s="14"/>
      <c r="I5" s="14"/>
      <c r="J5" s="14"/>
      <c r="K5" s="15"/>
    </row>
    <row r="6" spans="1:11" ht="15" customHeight="1">
      <c r="A6" s="18" t="s">
        <v>7</v>
      </c>
      <c r="B6" s="27"/>
      <c r="C6" s="23"/>
      <c r="D6" s="25"/>
      <c r="E6" s="22" t="s">
        <v>8</v>
      </c>
      <c r="F6" s="83" t="s">
        <v>75</v>
      </c>
      <c r="G6" s="83"/>
      <c r="H6" s="83"/>
      <c r="I6" s="14"/>
      <c r="J6" s="14"/>
      <c r="K6" s="15"/>
    </row>
    <row r="7" spans="1:11" ht="17.25" customHeight="1">
      <c r="A7" s="18" t="s">
        <v>9</v>
      </c>
      <c r="B7" s="27"/>
      <c r="C7" s="23"/>
      <c r="D7" s="23"/>
      <c r="E7" s="23"/>
      <c r="F7" s="23"/>
      <c r="G7" s="23"/>
      <c r="H7" s="23"/>
      <c r="I7" s="14"/>
      <c r="J7" s="14"/>
      <c r="K7" s="15"/>
    </row>
    <row r="8" spans="1:11" ht="12.75">
      <c r="A8" s="20"/>
      <c r="B8" s="64"/>
      <c r="C8" s="64"/>
      <c r="D8" s="64"/>
      <c r="E8" s="64"/>
      <c r="F8" s="64"/>
      <c r="G8" s="64"/>
      <c r="H8" s="64"/>
      <c r="I8" s="64"/>
      <c r="J8" s="64"/>
      <c r="K8" s="65"/>
    </row>
    <row r="9" spans="6:11" ht="12.75">
      <c r="F9" s="5"/>
      <c r="G9" s="5"/>
      <c r="H9" s="5"/>
      <c r="I9" s="5"/>
      <c r="J9" s="5"/>
      <c r="K9" s="5"/>
    </row>
    <row r="10" spans="1:11" s="1" customFormat="1" ht="67.5" customHeight="1">
      <c r="A10" s="84" t="s">
        <v>33</v>
      </c>
      <c r="B10" s="85"/>
      <c r="C10" s="73" t="s">
        <v>34</v>
      </c>
      <c r="D10" s="88" t="s">
        <v>22</v>
      </c>
      <c r="E10" s="71"/>
      <c r="F10" s="71"/>
      <c r="G10" s="71"/>
      <c r="H10" s="71"/>
      <c r="I10" s="71"/>
      <c r="J10" s="71"/>
      <c r="K10" s="72"/>
    </row>
    <row r="11" spans="1:11" s="1" customFormat="1" ht="24.75" customHeight="1">
      <c r="A11" s="86"/>
      <c r="B11" s="87"/>
      <c r="C11" s="89"/>
      <c r="D11" s="70" t="s">
        <v>23</v>
      </c>
      <c r="E11" s="72"/>
      <c r="F11" s="70" t="s">
        <v>35</v>
      </c>
      <c r="G11" s="72"/>
      <c r="H11" s="70" t="s">
        <v>36</v>
      </c>
      <c r="I11" s="72"/>
      <c r="J11" s="70" t="s">
        <v>37</v>
      </c>
      <c r="K11" s="72"/>
    </row>
    <row r="12" spans="1:11" ht="12.75">
      <c r="A12" s="86"/>
      <c r="B12" s="87"/>
      <c r="C12" s="69"/>
      <c r="D12" s="12" t="s">
        <v>6</v>
      </c>
      <c r="E12" s="12" t="s">
        <v>12</v>
      </c>
      <c r="F12" s="12" t="s">
        <v>6</v>
      </c>
      <c r="G12" s="12" t="s">
        <v>12</v>
      </c>
      <c r="H12" s="12" t="s">
        <v>6</v>
      </c>
      <c r="I12" s="12" t="s">
        <v>12</v>
      </c>
      <c r="J12" s="12" t="s">
        <v>6</v>
      </c>
      <c r="K12" s="12" t="s">
        <v>12</v>
      </c>
    </row>
    <row r="13" spans="1:11" ht="12.75">
      <c r="A13" s="79" t="s">
        <v>0</v>
      </c>
      <c r="B13" s="80"/>
      <c r="C13" s="46">
        <f>SUM(C15+C25+C30+C33+C38)</f>
        <v>4093.3</v>
      </c>
      <c r="D13" s="47">
        <v>0</v>
      </c>
      <c r="E13" s="40">
        <v>0</v>
      </c>
      <c r="F13" s="46">
        <f>SUM(F15+F25+F30+F33+F38)</f>
        <v>850</v>
      </c>
      <c r="G13" s="7">
        <v>20.8</v>
      </c>
      <c r="H13" s="7"/>
      <c r="I13" s="7"/>
      <c r="J13" s="7"/>
      <c r="K13" s="7"/>
    </row>
    <row r="14" spans="1:11" ht="12.75">
      <c r="A14" s="33"/>
      <c r="B14" s="32"/>
      <c r="C14" s="17"/>
      <c r="D14" s="10"/>
      <c r="E14" s="10"/>
      <c r="F14" s="8"/>
      <c r="G14" s="8"/>
      <c r="H14" s="8"/>
      <c r="I14" s="8"/>
      <c r="J14" s="8"/>
      <c r="K14" s="8"/>
    </row>
    <row r="15" spans="1:11" ht="12.75">
      <c r="A15" s="77" t="s">
        <v>2</v>
      </c>
      <c r="B15" s="78"/>
      <c r="C15" s="45">
        <v>2865.3</v>
      </c>
      <c r="D15" s="48">
        <v>0</v>
      </c>
      <c r="E15" s="10">
        <v>0</v>
      </c>
      <c r="F15" s="8">
        <v>827.2</v>
      </c>
      <c r="G15" s="8">
        <v>28.9</v>
      </c>
      <c r="H15" s="8"/>
      <c r="I15" s="8"/>
      <c r="J15" s="8"/>
      <c r="K15" s="8"/>
    </row>
    <row r="16" spans="1:11" ht="12.75">
      <c r="A16" s="13"/>
      <c r="B16" s="16"/>
      <c r="C16" s="17"/>
      <c r="D16" s="10"/>
      <c r="E16" s="10"/>
      <c r="F16" s="8"/>
      <c r="G16" s="8"/>
      <c r="H16" s="8"/>
      <c r="I16" s="8"/>
      <c r="J16" s="8"/>
      <c r="K16" s="8"/>
    </row>
    <row r="17" spans="1:11" ht="12.75">
      <c r="A17" s="13"/>
      <c r="B17" s="16"/>
      <c r="C17" s="17"/>
      <c r="D17" s="10"/>
      <c r="E17" s="10"/>
      <c r="F17" s="8"/>
      <c r="G17" s="8"/>
      <c r="H17" s="8"/>
      <c r="I17" s="8"/>
      <c r="J17" s="8"/>
      <c r="K17" s="8"/>
    </row>
    <row r="18" spans="1:11" ht="12.75">
      <c r="A18" s="13"/>
      <c r="B18" s="16"/>
      <c r="C18" s="17"/>
      <c r="D18" s="10"/>
      <c r="E18" s="10"/>
      <c r="F18" s="8"/>
      <c r="G18" s="8"/>
      <c r="H18" s="8"/>
      <c r="I18" s="8"/>
      <c r="J18" s="8"/>
      <c r="K18" s="8"/>
    </row>
    <row r="19" spans="1:11" ht="12.75">
      <c r="A19" s="13"/>
      <c r="B19" s="16"/>
      <c r="C19" s="17"/>
      <c r="D19" s="10"/>
      <c r="E19" s="10"/>
      <c r="F19" s="8"/>
      <c r="G19" s="8"/>
      <c r="H19" s="8"/>
      <c r="I19" s="8"/>
      <c r="J19" s="8"/>
      <c r="K19" s="8"/>
    </row>
    <row r="20" spans="1:11" ht="12.75">
      <c r="A20" s="77" t="s">
        <v>19</v>
      </c>
      <c r="B20" s="78"/>
      <c r="C20" s="17"/>
      <c r="D20" s="34"/>
      <c r="E20" s="10"/>
      <c r="F20" s="8"/>
      <c r="G20" s="8"/>
      <c r="H20" s="8"/>
      <c r="I20" s="8"/>
      <c r="J20" s="8"/>
      <c r="K20" s="8"/>
    </row>
    <row r="21" spans="1:11" ht="12.75">
      <c r="A21" s="13"/>
      <c r="B21" s="16"/>
      <c r="C21" s="17"/>
      <c r="D21" s="10"/>
      <c r="E21" s="10"/>
      <c r="F21" s="8"/>
      <c r="G21" s="8"/>
      <c r="H21" s="8"/>
      <c r="I21" s="8"/>
      <c r="J21" s="8"/>
      <c r="K21" s="8"/>
    </row>
    <row r="22" spans="1:11" ht="12.75">
      <c r="A22" s="13"/>
      <c r="B22" s="16"/>
      <c r="C22" s="17"/>
      <c r="D22" s="10"/>
      <c r="E22" s="10"/>
      <c r="F22" s="8"/>
      <c r="G22" s="8"/>
      <c r="H22" s="8"/>
      <c r="I22" s="8"/>
      <c r="J22" s="8"/>
      <c r="K22" s="8"/>
    </row>
    <row r="23" spans="1:11" ht="12.75">
      <c r="A23" s="13"/>
      <c r="B23" s="16"/>
      <c r="C23" s="17"/>
      <c r="D23" s="10"/>
      <c r="E23" s="10"/>
      <c r="F23" s="8"/>
      <c r="G23" s="8"/>
      <c r="H23" s="8"/>
      <c r="I23" s="8"/>
      <c r="J23" s="8"/>
      <c r="K23" s="8"/>
    </row>
    <row r="24" spans="1:11" ht="12.75">
      <c r="A24" s="13"/>
      <c r="B24" s="16"/>
      <c r="C24" s="17"/>
      <c r="D24" s="10"/>
      <c r="E24" s="10"/>
      <c r="F24" s="8"/>
      <c r="G24" s="8"/>
      <c r="H24" s="8"/>
      <c r="I24" s="8"/>
      <c r="J24" s="8"/>
      <c r="K24" s="8"/>
    </row>
    <row r="25" spans="1:11" ht="12.75">
      <c r="A25" s="77" t="s">
        <v>3</v>
      </c>
      <c r="B25" s="78"/>
      <c r="C25" s="17">
        <v>409.3</v>
      </c>
      <c r="D25" s="48">
        <v>0</v>
      </c>
      <c r="E25" s="10">
        <v>0</v>
      </c>
      <c r="F25" s="48">
        <v>0</v>
      </c>
      <c r="G25" s="8">
        <v>0</v>
      </c>
      <c r="H25" s="8"/>
      <c r="I25" s="8"/>
      <c r="J25" s="8"/>
      <c r="K25" s="8"/>
    </row>
    <row r="26" spans="1:11" ht="12.75">
      <c r="A26" s="13"/>
      <c r="B26" s="16"/>
      <c r="C26" s="17"/>
      <c r="D26" s="10"/>
      <c r="E26" s="10"/>
      <c r="F26" s="8"/>
      <c r="G26" s="8"/>
      <c r="H26" s="8"/>
      <c r="I26" s="8"/>
      <c r="J26" s="8"/>
      <c r="K26" s="8"/>
    </row>
    <row r="27" spans="1:11" ht="12.75">
      <c r="A27" s="13"/>
      <c r="B27" s="16"/>
      <c r="C27" s="17"/>
      <c r="D27" s="10"/>
      <c r="E27" s="10"/>
      <c r="F27" s="8"/>
      <c r="G27" s="8"/>
      <c r="H27" s="8"/>
      <c r="I27" s="8"/>
      <c r="J27" s="8"/>
      <c r="K27" s="8"/>
    </row>
    <row r="28" spans="1:11" ht="12.75">
      <c r="A28" s="13"/>
      <c r="B28" s="3"/>
      <c r="C28" s="17"/>
      <c r="D28" s="10"/>
      <c r="E28" s="10"/>
      <c r="F28" s="8"/>
      <c r="G28" s="8"/>
      <c r="H28" s="8"/>
      <c r="I28" s="8"/>
      <c r="J28" s="8"/>
      <c r="K28" s="8"/>
    </row>
    <row r="29" spans="1:11" ht="12.75">
      <c r="A29" s="13"/>
      <c r="B29" s="16"/>
      <c r="C29" s="17"/>
      <c r="D29" s="10"/>
      <c r="E29" s="10"/>
      <c r="F29" s="8"/>
      <c r="G29" s="8"/>
      <c r="H29" s="8"/>
      <c r="I29" s="8"/>
      <c r="J29" s="8"/>
      <c r="K29" s="8"/>
    </row>
    <row r="30" spans="1:11" ht="28.5" customHeight="1">
      <c r="A30" s="81" t="s">
        <v>16</v>
      </c>
      <c r="B30" s="82"/>
      <c r="C30" s="17">
        <v>409.3</v>
      </c>
      <c r="D30" s="48">
        <v>0</v>
      </c>
      <c r="E30" s="10">
        <v>0</v>
      </c>
      <c r="F30" s="48">
        <v>0</v>
      </c>
      <c r="G30" s="8">
        <v>0</v>
      </c>
      <c r="H30" s="8"/>
      <c r="I30" s="8"/>
      <c r="J30" s="8"/>
      <c r="K30" s="8"/>
    </row>
    <row r="31" spans="1:11" ht="28.5" customHeight="1">
      <c r="A31" s="28"/>
      <c r="B31" s="29"/>
      <c r="C31" s="17"/>
      <c r="D31" s="10"/>
      <c r="E31" s="10"/>
      <c r="F31" s="8"/>
      <c r="G31" s="8"/>
      <c r="H31" s="8"/>
      <c r="I31" s="8"/>
      <c r="J31" s="8"/>
      <c r="K31" s="8"/>
    </row>
    <row r="32" spans="1:11" ht="12.75">
      <c r="A32" s="2"/>
      <c r="B32" s="16"/>
      <c r="C32" s="17"/>
      <c r="D32" s="10"/>
      <c r="E32" s="10"/>
      <c r="F32" s="8"/>
      <c r="G32" s="8"/>
      <c r="H32" s="8"/>
      <c r="I32" s="8"/>
      <c r="J32" s="8"/>
      <c r="K32" s="8"/>
    </row>
    <row r="33" spans="1:11" ht="12.75">
      <c r="A33" s="13" t="s">
        <v>15</v>
      </c>
      <c r="B33" s="3"/>
      <c r="C33" s="17">
        <v>204.7</v>
      </c>
      <c r="D33" s="48">
        <v>0</v>
      </c>
      <c r="E33" s="10">
        <v>0</v>
      </c>
      <c r="F33" s="48">
        <v>0</v>
      </c>
      <c r="G33" s="8">
        <v>0</v>
      </c>
      <c r="H33" s="8"/>
      <c r="I33" s="8"/>
      <c r="J33" s="8"/>
      <c r="K33" s="8"/>
    </row>
    <row r="34" spans="1:11" ht="12.75">
      <c r="A34" s="13"/>
      <c r="B34" s="3"/>
      <c r="C34" s="17"/>
      <c r="D34" s="10"/>
      <c r="E34" s="10"/>
      <c r="F34" s="8"/>
      <c r="G34" s="8"/>
      <c r="H34" s="8"/>
      <c r="I34" s="8"/>
      <c r="J34" s="8"/>
      <c r="K34" s="8"/>
    </row>
    <row r="35" spans="1:11" ht="12.75">
      <c r="A35" s="13"/>
      <c r="B35" s="3"/>
      <c r="C35" s="17"/>
      <c r="D35" s="10"/>
      <c r="E35" s="10"/>
      <c r="F35" s="8"/>
      <c r="G35" s="8"/>
      <c r="H35" s="8"/>
      <c r="I35" s="8"/>
      <c r="J35" s="8"/>
      <c r="K35" s="8"/>
    </row>
    <row r="36" spans="1:11" ht="12.75">
      <c r="A36" s="13"/>
      <c r="B36" s="3"/>
      <c r="C36" s="17"/>
      <c r="D36" s="10"/>
      <c r="E36" s="10"/>
      <c r="F36" s="8"/>
      <c r="G36" s="8"/>
      <c r="H36" s="8"/>
      <c r="I36" s="8"/>
      <c r="J36" s="8"/>
      <c r="K36" s="8"/>
    </row>
    <row r="37" spans="1:11" ht="12.75">
      <c r="A37" s="13"/>
      <c r="B37" s="16"/>
      <c r="C37" s="17"/>
      <c r="D37" s="10"/>
      <c r="E37" s="10"/>
      <c r="F37" s="8"/>
      <c r="G37" s="8"/>
      <c r="H37" s="8"/>
      <c r="I37" s="8"/>
      <c r="J37" s="8"/>
      <c r="K37" s="8"/>
    </row>
    <row r="38" spans="1:11" ht="12.75">
      <c r="A38" s="77" t="s">
        <v>14</v>
      </c>
      <c r="B38" s="78"/>
      <c r="C38" s="17">
        <v>204.7</v>
      </c>
      <c r="D38" s="48">
        <v>0</v>
      </c>
      <c r="E38" s="10">
        <v>0</v>
      </c>
      <c r="F38" s="8">
        <v>22.8</v>
      </c>
      <c r="G38" s="8">
        <v>11.1</v>
      </c>
      <c r="H38" s="8"/>
      <c r="I38" s="8"/>
      <c r="J38" s="8"/>
      <c r="K38" s="8"/>
    </row>
    <row r="39" spans="1:11" ht="12.75">
      <c r="A39" s="13"/>
      <c r="B39" s="16"/>
      <c r="C39" s="17"/>
      <c r="D39" s="10"/>
      <c r="E39" s="10"/>
      <c r="F39" s="8"/>
      <c r="G39" s="8"/>
      <c r="H39" s="8"/>
      <c r="I39" s="8"/>
      <c r="J39" s="8"/>
      <c r="K39" s="8"/>
    </row>
    <row r="40" spans="1:11" ht="12.75">
      <c r="A40" s="13"/>
      <c r="B40" s="16"/>
      <c r="C40" s="17"/>
      <c r="D40" s="10"/>
      <c r="E40" s="10"/>
      <c r="F40" s="8"/>
      <c r="G40" s="8"/>
      <c r="H40" s="8"/>
      <c r="I40" s="8"/>
      <c r="J40" s="8"/>
      <c r="K40" s="8"/>
    </row>
    <row r="41" spans="1:11" ht="12.75">
      <c r="A41" s="13"/>
      <c r="B41" s="16"/>
      <c r="C41" s="17"/>
      <c r="D41" s="10"/>
      <c r="E41" s="10"/>
      <c r="F41" s="8"/>
      <c r="G41" s="8"/>
      <c r="H41" s="8"/>
      <c r="I41" s="8"/>
      <c r="J41" s="8"/>
      <c r="K41" s="8"/>
    </row>
    <row r="42" spans="1:11" ht="12.75">
      <c r="A42" s="13"/>
      <c r="B42" s="16"/>
      <c r="C42" s="17"/>
      <c r="D42" s="10"/>
      <c r="E42" s="10"/>
      <c r="F42" s="8"/>
      <c r="G42" s="8"/>
      <c r="H42" s="8"/>
      <c r="I42" s="8"/>
      <c r="J42" s="8"/>
      <c r="K42" s="8"/>
    </row>
    <row r="43" spans="1:11" ht="27.75" customHeight="1">
      <c r="A43" s="75" t="s">
        <v>4</v>
      </c>
      <c r="B43" s="76"/>
      <c r="C43" s="17"/>
      <c r="D43" s="10"/>
      <c r="E43" s="10"/>
      <c r="F43" s="8"/>
      <c r="G43" s="8"/>
      <c r="H43" s="8"/>
      <c r="I43" s="8"/>
      <c r="J43" s="8"/>
      <c r="K43" s="8"/>
    </row>
    <row r="44" spans="1:11" ht="27.75" customHeight="1">
      <c r="A44" s="30"/>
      <c r="B44" s="31"/>
      <c r="C44" s="17"/>
      <c r="D44" s="10"/>
      <c r="E44" s="10"/>
      <c r="F44" s="8"/>
      <c r="G44" s="8"/>
      <c r="H44" s="8"/>
      <c r="I44" s="8"/>
      <c r="J44" s="8"/>
      <c r="K44" s="8"/>
    </row>
    <row r="45" spans="1:11" ht="12.75">
      <c r="A45" s="2"/>
      <c r="B45" s="3"/>
      <c r="C45" s="17"/>
      <c r="D45" s="10"/>
      <c r="E45" s="10"/>
      <c r="F45" s="8"/>
      <c r="G45" s="8"/>
      <c r="H45" s="8"/>
      <c r="I45" s="8"/>
      <c r="J45" s="8"/>
      <c r="K45" s="8"/>
    </row>
    <row r="46" spans="1:11" ht="12.75">
      <c r="A46" s="4"/>
      <c r="B46" s="6"/>
      <c r="C46" s="19"/>
      <c r="D46" s="11"/>
      <c r="E46" s="11"/>
      <c r="F46" s="9"/>
      <c r="G46" s="9"/>
      <c r="H46" s="9"/>
      <c r="I46" s="9"/>
      <c r="J46" s="9"/>
      <c r="K46" s="9"/>
    </row>
    <row r="48" spans="1:5" ht="12.75">
      <c r="A48" t="s">
        <v>78</v>
      </c>
      <c r="E48" t="s">
        <v>73</v>
      </c>
    </row>
    <row r="50" ht="12.75">
      <c r="E50" t="s">
        <v>76</v>
      </c>
    </row>
    <row r="52" ht="12.75">
      <c r="E52" t="s">
        <v>24</v>
      </c>
    </row>
  </sheetData>
  <sheetProtection/>
  <mergeCells count="20">
    <mergeCell ref="H11:I11"/>
    <mergeCell ref="J11:K11"/>
    <mergeCell ref="D10:K10"/>
    <mergeCell ref="C10:C12"/>
    <mergeCell ref="B1:K1"/>
    <mergeCell ref="B8:K8"/>
    <mergeCell ref="A2:K2"/>
    <mergeCell ref="A3:K3"/>
    <mergeCell ref="F6:H6"/>
    <mergeCell ref="A38:B38"/>
    <mergeCell ref="A10:B12"/>
    <mergeCell ref="A4:K4"/>
    <mergeCell ref="D11:E11"/>
    <mergeCell ref="F11:G11"/>
    <mergeCell ref="A43:B43"/>
    <mergeCell ref="A15:B15"/>
    <mergeCell ref="A13:B13"/>
    <mergeCell ref="A20:B20"/>
    <mergeCell ref="A25:B25"/>
    <mergeCell ref="A30:B30"/>
  </mergeCells>
  <printOptions horizontalCentered="1" verticalCentered="1"/>
  <pageMargins left="0.5905511811023623" right="0.1968503937007874" top="0.3937007874015748" bottom="0.3937007874015748" header="0" footer="0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Auditoría Superior de la Federación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EndUser</dc:creator>
  <cp:keywords/>
  <dc:description/>
  <cp:lastModifiedBy>.</cp:lastModifiedBy>
  <cp:lastPrinted>2008-07-11T00:23:08Z</cp:lastPrinted>
  <dcterms:created xsi:type="dcterms:W3CDTF">2007-01-08T20:24:20Z</dcterms:created>
  <dcterms:modified xsi:type="dcterms:W3CDTF">2008-07-15T18:19:54Z</dcterms:modified>
  <cp:category/>
  <cp:version/>
  <cp:contentType/>
  <cp:contentStatus/>
</cp:coreProperties>
</file>